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08" windowHeight="4872" tabRatio="373" activeTab="0"/>
  </bookViews>
  <sheets>
    <sheet name="МП 2020" sheetId="1" r:id="rId1"/>
  </sheets>
  <definedNames>
    <definedName name="_xlnm._FilterDatabase" localSheetId="0" hidden="1">'МП 2020'!$A$6:$I$91</definedName>
    <definedName name="_xlnm.Print_Titles" localSheetId="0">'МП 2020'!$3:$6</definedName>
  </definedNames>
  <calcPr fullCalcOnLoad="1"/>
</workbook>
</file>

<file path=xl/sharedStrings.xml><?xml version="1.0" encoding="utf-8"?>
<sst xmlns="http://schemas.openxmlformats.org/spreadsheetml/2006/main" count="185" uniqueCount="184">
  <si>
    <t>Доходы и расходы по обычным видам деятельности</t>
  </si>
  <si>
    <t>тыс.руб.</t>
  </si>
  <si>
    <t>Выручка</t>
  </si>
  <si>
    <t>Чистая прибыль (убыток ) отчетного периода</t>
  </si>
  <si>
    <t>101.АГ</t>
  </si>
  <si>
    <t>Всего по обследуемым видам экономической деятельности</t>
  </si>
  <si>
    <t>1323500.029.31</t>
  </si>
  <si>
    <t>Промышленность</t>
  </si>
  <si>
    <t>A</t>
  </si>
  <si>
    <t>СЕЛЬСКОЕ, ЛЕСНОЕ ХОЗЯЙСТВО, ОХОТА, РЫБОЛОВСТВО И РЫБОВОДСТВО</t>
  </si>
  <si>
    <t>01</t>
  </si>
  <si>
    <t>Растениеводство и животноводство, охота и предоставление соответствующих услуг в этих областях</t>
  </si>
  <si>
    <t>02</t>
  </si>
  <si>
    <t>Лесоводство и лесозаготовки</t>
  </si>
  <si>
    <t>03</t>
  </si>
  <si>
    <t>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</si>
  <si>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</si>
  <si>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</si>
  <si>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</si>
  <si>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</si>
  <si>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10</t>
  </si>
  <si>
    <t>Производство пищевых продуктов</t>
  </si>
  <si>
    <t>11</t>
  </si>
  <si>
    <t>Производство напитков</t>
  </si>
  <si>
    <t>13</t>
  </si>
  <si>
    <t>Производство текстильных изделий</t>
  </si>
  <si>
    <t>14</t>
  </si>
  <si>
    <t>Производство одежды</t>
  </si>
  <si>
    <t>15</t>
  </si>
  <si>
    <t>Производство кожи и изделий из кожи</t>
  </si>
  <si>
    <t>17</t>
  </si>
  <si>
    <t>Производство бумаги и бумажных изделий</t>
  </si>
  <si>
    <t>18</t>
  </si>
  <si>
    <t>Деятельность полиграфическая и копирование носителей информации</t>
  </si>
  <si>
    <t>20</t>
  </si>
  <si>
    <t>Производство химических веществ и химических продуктов</t>
  </si>
  <si>
    <t>22</t>
  </si>
  <si>
    <t>Производство резиновых и пластмассовых изделий</t>
  </si>
  <si>
    <t>23</t>
  </si>
  <si>
    <t>Производство прочей неметаллической минеральной продукции</t>
  </si>
  <si>
    <t>24</t>
  </si>
  <si>
    <t>Производство металлургическое</t>
  </si>
  <si>
    <t>25</t>
  </si>
  <si>
    <t>Производство готовых металлических изделий, кроме машин и оборудования</t>
  </si>
  <si>
    <t>26</t>
  </si>
  <si>
    <t>Производство компьютеров, электронных и оптических изделий</t>
  </si>
  <si>
    <t>27</t>
  </si>
  <si>
    <t>Производство электрического оборудования</t>
  </si>
  <si>
    <t>28</t>
  </si>
  <si>
    <t>Производство машин и оборудования, не включенных в другие группировки</t>
  </si>
  <si>
    <t>29</t>
  </si>
  <si>
    <t>Производство автотранспортных средств, прицепов и полуприцепов</t>
  </si>
  <si>
    <t>31</t>
  </si>
  <si>
    <t>Производство мебели</t>
  </si>
  <si>
    <t>33</t>
  </si>
  <si>
    <t>Ремонт и монтаж машин и оборудования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</si>
  <si>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</si>
  <si>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</si>
  <si>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</si>
  <si>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</si>
  <si>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36</t>
  </si>
  <si>
    <t>Забор, очистка и распределение воды</t>
  </si>
  <si>
    <t>37</t>
  </si>
  <si>
    <t>Сбор и обработка сточных вод</t>
  </si>
  <si>
    <t>38</t>
  </si>
  <si>
    <t>Сбор, обработка и утилизация отходов; обработка вторичного сырья</t>
  </si>
  <si>
    <t>F</t>
  </si>
  <si>
    <t>СТРОИТЕЛЬСТВО</t>
  </si>
  <si>
    <t>41</t>
  </si>
  <si>
    <t>Строительство зданий</t>
  </si>
  <si>
    <t>42</t>
  </si>
  <si>
    <t>Строительство инженерных сооружений</t>
  </si>
  <si>
    <t>43</t>
  </si>
  <si>
    <t>Работы строительные специализированные</t>
  </si>
  <si>
    <t>G</t>
  </si>
  <si>
    <t>ТОРГОВЛЯ ОПТОВАЯ И РОЗНИЧНАЯ; РЕМОНТ АВТОТРАНСПОРТНЫХ СРЕДСТВ И МОТОЦИКЛОВ</t>
  </si>
  <si>
    <t>45</t>
  </si>
  <si>
    <t>Торговля оптовая и розничная автотранспортными средствами и мотоциклами и их ремонт</t>
  </si>
  <si>
    <t>46</t>
  </si>
  <si>
    <t>Торговля оптовая, кроме оптовой торговли автотранспортными средствами и мотоциклами</t>
  </si>
  <si>
    <t>47</t>
  </si>
  <si>
    <t>Торговля розничная, кроме торговли автотранспортными средствами и мотоциклами</t>
  </si>
  <si>
    <t>H</t>
  </si>
  <si>
    <t>ТРАНСПОРТИРОВКА И ХРАНЕНИЕ</t>
  </si>
  <si>
    <t>49</t>
  </si>
  <si>
    <t>Деятельность сухопутного и трубопроводного транспорта</t>
  </si>
  <si>
    <t>52</t>
  </si>
  <si>
    <t>Складское хозяйство и вспомогательная транспортная деятельность</t>
  </si>
  <si>
    <t>53</t>
  </si>
  <si>
    <t>Деятельность почтовой связи и курьерская деятельность</t>
  </si>
  <si>
    <t>I</t>
  </si>
  <si>
    <t>ДЕЯТЕЛЬНОСТЬ ГОСТИНИЦ И ПРЕДПРИЯТИЙ ОБЩЕСТВЕННОГО ПИТАНИЯ</t>
  </si>
  <si>
    <t>55</t>
  </si>
  <si>
    <t>Деятельность по предоставлению мест для временного проживания</t>
  </si>
  <si>
    <t>56</t>
  </si>
  <si>
    <t>Деятельность по предоставлению продуктов питания и напитков</t>
  </si>
  <si>
    <t>J</t>
  </si>
  <si>
    <t>ДЕЯТЕЛЬНОСТЬ В ОБЛАСТИ ИНФОРМАЦИИ И СВЯЗИ</t>
  </si>
  <si>
    <t>58</t>
  </si>
  <si>
    <t>Деятельность издательская</t>
  </si>
  <si>
    <t>59</t>
  </si>
  <si>
    <t>Производство кинофильмов, видеофильмов и телевизионных программ, издание звукозаписей и нот</t>
  </si>
  <si>
    <t>60</t>
  </si>
  <si>
    <t>Деятельность в области телевизионного и радиовещания</t>
  </si>
  <si>
    <t>61</t>
  </si>
  <si>
    <t>Деятельность в сфере телекоммуникаций</t>
  </si>
  <si>
    <t>62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</si>
  <si>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</si>
  <si>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63</t>
  </si>
  <si>
    <t>Деятельность в области информационных технологий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</si>
  <si>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</si>
  <si>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</si>
  <si>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</si>
  <si>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</si>
  <si>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</si>
  <si>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</si>
  <si>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69</t>
  </si>
  <si>
    <t>Деятельность в области права и бухгалтерского учета</t>
  </si>
  <si>
    <t>70</t>
  </si>
  <si>
    <t>Деятельность головных офисов; консультирование по вопросам управления</t>
  </si>
  <si>
    <t>71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</si>
  <si>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</si>
  <si>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72</t>
  </si>
  <si>
    <t>Научные исследования и разработки</t>
  </si>
  <si>
    <t>73</t>
  </si>
  <si>
    <t>Деятельность рекламная и исследование конъюнктуры рынка</t>
  </si>
  <si>
    <t>74</t>
  </si>
  <si>
    <t>Деятельность профессиональная научная и техническая прочая</t>
  </si>
  <si>
    <t>75</t>
  </si>
  <si>
    <t>Деятельность ветеринарная</t>
  </si>
  <si>
    <t>N</t>
  </si>
  <si>
    <t>ДЕЯТЕЛЬНОСТЬ АДМИНИСТРАТИВНАЯ И СОПУТСТВУЮЩИЕ ДОПОЛНИТЕЛЬНЫЕ УСЛУГИ</t>
  </si>
  <si>
    <t>77</t>
  </si>
  <si>
    <t>Аренда и лизинг</t>
  </si>
  <si>
    <t>78</t>
  </si>
  <si>
    <t>Деятельность по трудоустройству и подбору персонала</t>
  </si>
  <si>
    <t>79</t>
  </si>
  <si>
    <t>Деятельность туристических агентств и прочих организаций, предоставляющих услуги в сфере туризма</t>
  </si>
  <si>
    <t>80</t>
  </si>
  <si>
    <t>Деятельность по обеспечению безопасности и проведению расследований</t>
  </si>
  <si>
    <t>81</t>
  </si>
  <si>
    <t>Деятельность по обслуживанию зданий и территорий</t>
  </si>
  <si>
    <t>82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</si>
  <si>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</si>
  <si>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</si>
  <si>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</si>
  <si>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</si>
  <si>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</si>
  <si>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</si>
  <si>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</si>
  <si>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86</t>
  </si>
  <si>
    <t>Деятельность в области здравоохранения</t>
  </si>
  <si>
    <t>87</t>
  </si>
  <si>
    <t>Деятельность по уходу с обеспечением проживания</t>
  </si>
  <si>
    <t>88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</si>
  <si>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</si>
  <si>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</si>
  <si>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</si>
  <si>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90</t>
  </si>
  <si>
    <t>Деятельность творческая, деятельность в области искусства и организации развлечений</t>
  </si>
  <si>
    <t>91</t>
  </si>
  <si>
    <t>Деятельность библиотек, архивов, музеев и прочих объектов культуры</t>
  </si>
  <si>
    <t>92</t>
  </si>
  <si>
    <t>Деятельность по организации и проведению азартных игр и заключению пари, по организации и проведению лотерей</t>
  </si>
  <si>
    <t>93</t>
  </si>
  <si>
    <t>Деятельность в области спорта, отдыха и развлечений</t>
  </si>
  <si>
    <t>S</t>
  </si>
  <si>
    <t>ПРЕДОСТАВЛЕНИЕ ПРОЧИХ ВИДОВ УСЛУГ</t>
  </si>
  <si>
    <t>94</t>
  </si>
  <si>
    <t>Деятельность общественных организаций</t>
  </si>
  <si>
    <t>95</t>
  </si>
  <si>
    <t>Ремонт компьютеров, предметов личного потребления и хозяйственно-бытового назначения</t>
  </si>
  <si>
    <t>96</t>
  </si>
  <si>
    <t>Деятельность по предоставлению прочих персональных услуг</t>
  </si>
  <si>
    <t>Кол-во, ед.</t>
  </si>
  <si>
    <t>Рентабельность (чистая прибыль/ выручка)</t>
  </si>
  <si>
    <t>н.д.</t>
  </si>
  <si>
    <t>Код ОКВЭД</t>
  </si>
  <si>
    <t>Себестоимость с учетом коммерческих и управленческих расходов</t>
  </si>
  <si>
    <t>Прибыль до налогобложения рентабельных предприятий</t>
  </si>
  <si>
    <t xml:space="preserve">Наименование видов деятельности </t>
  </si>
  <si>
    <t>Прибыль 
(убыток) до налогооблажения сальдо</t>
  </si>
  <si>
    <t>Финансовые результаты  малых  предприятий и организаций города Орла в 2020 году</t>
  </si>
  <si>
    <t>(подготовлено на основании данных Орелстата по данным представленных ими годовых бухгалтерских балансов)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</si>
</sst>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%"/>
  </numFmts>
  <fonts count="33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8"/>
      <name val="Tahoma"/>
      <family val="2"/>
    </font>
    <font>
      <b/>
      <sz val="10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1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>
      <alignment vertical="top" wrapText="1"/>
    </xf>
    <xf numFmtId="0" fontId="24" fillId="0" borderId="0" xfId="0" applyNumberFormat="1" applyFont="1" applyFill="1" applyAlignment="1">
      <alignment horizontal="right" vertical="top" wrapText="1"/>
    </xf>
    <xf numFmtId="0" fontId="26" fillId="0" borderId="10" xfId="0" applyNumberFormat="1" applyFont="1" applyFill="1" applyBorder="1" applyAlignment="1">
      <alignment horizontal="right" vertical="top"/>
    </xf>
    <xf numFmtId="0" fontId="2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right" vertical="top"/>
    </xf>
    <xf numFmtId="0" fontId="28" fillId="0" borderId="10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Alignment="1">
      <alignment horizontal="right" vertical="top"/>
    </xf>
    <xf numFmtId="0" fontId="22" fillId="0" borderId="10" xfId="0" applyNumberFormat="1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horizontal="right" vertical="top" wrapText="1"/>
    </xf>
    <xf numFmtId="176" fontId="29" fillId="0" borderId="10" xfId="57" applyNumberFormat="1" applyFont="1" applyFill="1" applyBorder="1" applyAlignment="1">
      <alignment horizontal="right" vertical="top"/>
    </xf>
    <xf numFmtId="0" fontId="23" fillId="0" borderId="10" xfId="0" applyNumberFormat="1" applyFont="1" applyFill="1" applyBorder="1" applyAlignment="1">
      <alignment horizontal="left" vertical="top" wrapText="1"/>
    </xf>
    <xf numFmtId="3" fontId="26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176" fontId="1" fillId="0" borderId="10" xfId="57" applyNumberFormat="1" applyFont="1" applyFill="1" applyBorder="1" applyAlignment="1">
      <alignment horizontal="right" vertical="top"/>
    </xf>
    <xf numFmtId="0" fontId="23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176" fontId="24" fillId="0" borderId="10" xfId="57" applyNumberFormat="1" applyFont="1" applyFill="1" applyBorder="1" applyAlignment="1">
      <alignment horizontal="right" vertical="top"/>
    </xf>
    <xf numFmtId="0" fontId="32" fillId="0" borderId="0" xfId="0" applyNumberFormat="1" applyFont="1" applyFill="1" applyAlignment="1">
      <alignment horizontal="center" vertical="top" wrapText="1"/>
    </xf>
    <xf numFmtId="0" fontId="23" fillId="0" borderId="0" xfId="0" applyNumberFormat="1" applyFont="1" applyFill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right" vertical="top" wrapText="1"/>
    </xf>
    <xf numFmtId="0" fontId="31" fillId="0" borderId="11" xfId="0" applyNumberFormat="1" applyFont="1" applyFill="1" applyBorder="1" applyAlignment="1">
      <alignment horizontal="right" vertical="top" wrapText="1"/>
    </xf>
    <xf numFmtId="0" fontId="25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85" zoomScaleNormal="85" workbookViewId="0" topLeftCell="A81">
      <selection activeCell="J88" sqref="J88"/>
    </sheetView>
  </sheetViews>
  <sheetFormatPr defaultColWidth="8.875" defaultRowHeight="12.75"/>
  <cols>
    <col min="1" max="1" width="6.25390625" style="7" customWidth="1"/>
    <col min="2" max="2" width="36.375" style="5" customWidth="1"/>
    <col min="3" max="3" width="6.625" style="3" customWidth="1"/>
    <col min="4" max="4" width="12.75390625" style="7" bestFit="1" customWidth="1"/>
    <col min="5" max="5" width="14.00390625" style="7" customWidth="1"/>
    <col min="6" max="6" width="13.75390625" style="7" customWidth="1"/>
    <col min="7" max="7" width="15.375" style="7" customWidth="1"/>
    <col min="8" max="8" width="13.50390625" style="7" customWidth="1"/>
    <col min="9" max="9" width="13.50390625" style="2" customWidth="1"/>
    <col min="10" max="10" width="12.75390625" style="2" customWidth="1"/>
    <col min="11" max="16384" width="8.875" style="2" customWidth="1"/>
  </cols>
  <sheetData>
    <row r="1" spans="1:9" s="9" customFormat="1" ht="24" customHeight="1">
      <c r="A1" s="26" t="s">
        <v>182</v>
      </c>
      <c r="B1" s="26"/>
      <c r="C1" s="26"/>
      <c r="D1" s="26"/>
      <c r="E1" s="26"/>
      <c r="F1" s="26"/>
      <c r="G1" s="26"/>
      <c r="H1" s="26"/>
      <c r="I1" s="26"/>
    </row>
    <row r="2" spans="1:9" s="9" customFormat="1" ht="24" customHeight="1">
      <c r="A2" s="27" t="s">
        <v>183</v>
      </c>
      <c r="B2" s="27"/>
      <c r="C2" s="27"/>
      <c r="D2" s="27"/>
      <c r="E2" s="27"/>
      <c r="F2" s="27"/>
      <c r="G2" s="27"/>
      <c r="H2" s="27"/>
      <c r="I2" s="27"/>
    </row>
    <row r="3" spans="1:8" s="4" customFormat="1" ht="12.75">
      <c r="A3" s="3"/>
      <c r="B3" s="5"/>
      <c r="C3" s="3"/>
      <c r="D3" s="28" t="s">
        <v>1</v>
      </c>
      <c r="E3" s="29"/>
      <c r="F3" s="29"/>
      <c r="G3" s="29"/>
      <c r="H3" s="29"/>
    </row>
    <row r="4" spans="1:9" s="6" customFormat="1" ht="27" customHeight="1">
      <c r="A4" s="30" t="s">
        <v>177</v>
      </c>
      <c r="B4" s="31" t="s">
        <v>180</v>
      </c>
      <c r="C4" s="33" t="s">
        <v>174</v>
      </c>
      <c r="D4" s="36" t="s">
        <v>0</v>
      </c>
      <c r="E4" s="37"/>
      <c r="F4" s="33" t="s">
        <v>179</v>
      </c>
      <c r="G4" s="38" t="s">
        <v>181</v>
      </c>
      <c r="H4" s="33" t="s">
        <v>3</v>
      </c>
      <c r="I4" s="43" t="s">
        <v>175</v>
      </c>
    </row>
    <row r="5" spans="1:9" s="6" customFormat="1" ht="17.25" customHeight="1">
      <c r="A5" s="30"/>
      <c r="B5" s="32"/>
      <c r="C5" s="34"/>
      <c r="D5" s="31" t="s">
        <v>2</v>
      </c>
      <c r="E5" s="31" t="s">
        <v>178</v>
      </c>
      <c r="F5" s="34"/>
      <c r="G5" s="39"/>
      <c r="H5" s="41"/>
      <c r="I5" s="44"/>
    </row>
    <row r="6" spans="1:9" s="6" customFormat="1" ht="49.5" customHeight="1">
      <c r="A6" s="30"/>
      <c r="B6" s="32"/>
      <c r="C6" s="35"/>
      <c r="D6" s="46"/>
      <c r="E6" s="46"/>
      <c r="F6" s="35"/>
      <c r="G6" s="40"/>
      <c r="H6" s="42"/>
      <c r="I6" s="45"/>
    </row>
    <row r="7" spans="1:9" ht="34.5" customHeight="1">
      <c r="A7" s="10" t="s">
        <v>4</v>
      </c>
      <c r="B7" s="18" t="s">
        <v>5</v>
      </c>
      <c r="C7" s="23">
        <v>5332</v>
      </c>
      <c r="D7" s="24">
        <v>105302204</v>
      </c>
      <c r="E7" s="24">
        <v>99072810</v>
      </c>
      <c r="F7" s="24">
        <v>7801836</v>
      </c>
      <c r="G7" s="24">
        <v>5110525</v>
      </c>
      <c r="H7" s="24">
        <v>3681000</v>
      </c>
      <c r="I7" s="25">
        <v>0.03495653329345319</v>
      </c>
    </row>
    <row r="8" spans="1:9" s="14" customFormat="1" ht="20.25" customHeight="1">
      <c r="A8" s="12" t="s">
        <v>6</v>
      </c>
      <c r="B8" s="11" t="s">
        <v>7</v>
      </c>
      <c r="C8" s="16">
        <v>593</v>
      </c>
      <c r="D8" s="19">
        <v>15073820</v>
      </c>
      <c r="E8" s="19">
        <v>13980922</v>
      </c>
      <c r="F8" s="19">
        <v>1333681</v>
      </c>
      <c r="G8" s="19">
        <v>978267</v>
      </c>
      <c r="H8" s="19">
        <v>681546</v>
      </c>
      <c r="I8" s="17">
        <v>0.04521388738886361</v>
      </c>
    </row>
    <row r="9" spans="1:9" ht="46.5" customHeight="1">
      <c r="A9" s="1" t="s">
        <v>8</v>
      </c>
      <c r="B9" s="15" t="s">
        <v>9</v>
      </c>
      <c r="C9" s="16">
        <v>60</v>
      </c>
      <c r="D9" s="19">
        <v>1469434</v>
      </c>
      <c r="E9" s="19">
        <v>1337341</v>
      </c>
      <c r="F9" s="19">
        <v>124973</v>
      </c>
      <c r="G9" s="19">
        <v>94456</v>
      </c>
      <c r="H9" s="19">
        <v>90110</v>
      </c>
      <c r="I9" s="17">
        <v>0.061322931142194885</v>
      </c>
    </row>
    <row r="10" spans="1:9" s="14" customFormat="1" ht="50.25" customHeight="1">
      <c r="A10" s="12" t="s">
        <v>10</v>
      </c>
      <c r="B10" s="13" t="s">
        <v>11</v>
      </c>
      <c r="C10" s="20">
        <v>51</v>
      </c>
      <c r="D10" s="21">
        <v>1292036</v>
      </c>
      <c r="E10" s="21">
        <v>1178696</v>
      </c>
      <c r="F10" s="21">
        <v>117080</v>
      </c>
      <c r="G10" s="21">
        <v>87670</v>
      </c>
      <c r="H10" s="21">
        <v>83515</v>
      </c>
      <c r="I10" s="22">
        <v>0.06463829181230245</v>
      </c>
    </row>
    <row r="11" spans="1:9" s="14" customFormat="1" ht="24" customHeight="1">
      <c r="A11" s="12" t="s">
        <v>12</v>
      </c>
      <c r="B11" s="13" t="s">
        <v>13</v>
      </c>
      <c r="C11" s="20">
        <v>3</v>
      </c>
      <c r="D11" s="21">
        <v>113772</v>
      </c>
      <c r="E11" s="21">
        <v>109085</v>
      </c>
      <c r="F11" s="21">
        <v>1005</v>
      </c>
      <c r="G11" s="21">
        <v>1005</v>
      </c>
      <c r="H11" s="21">
        <v>817</v>
      </c>
      <c r="I11" s="22">
        <v>0.007181028724114896</v>
      </c>
    </row>
    <row r="12" spans="1:9" s="14" customFormat="1" ht="24" customHeight="1">
      <c r="A12" s="12" t="s">
        <v>14</v>
      </c>
      <c r="B12" s="13" t="s">
        <v>15</v>
      </c>
      <c r="C12" s="20">
        <v>6</v>
      </c>
      <c r="D12" s="21">
        <v>63626</v>
      </c>
      <c r="E12" s="21">
        <v>49560</v>
      </c>
      <c r="F12" s="21">
        <v>6888</v>
      </c>
      <c r="G12" s="21">
        <v>5781</v>
      </c>
      <c r="H12" s="21">
        <v>5778</v>
      </c>
      <c r="I12" s="22">
        <v>0.090811932228963</v>
      </c>
    </row>
    <row r="13" spans="1:9" ht="31.5" customHeight="1">
      <c r="A13" s="1" t="s">
        <v>16</v>
      </c>
      <c r="B13" s="15" t="s">
        <v>17</v>
      </c>
      <c r="C13" s="16">
        <v>18</v>
      </c>
      <c r="D13" s="19">
        <v>133100</v>
      </c>
      <c r="E13" s="19">
        <v>123624</v>
      </c>
      <c r="F13" s="19">
        <v>8926</v>
      </c>
      <c r="G13" s="19">
        <v>8509</v>
      </c>
      <c r="H13" s="19">
        <v>6741</v>
      </c>
      <c r="I13" s="17">
        <v>0.05064613072877536</v>
      </c>
    </row>
    <row r="14" spans="1:9" ht="31.5" customHeight="1">
      <c r="A14" s="1" t="s">
        <v>18</v>
      </c>
      <c r="B14" s="15" t="s">
        <v>19</v>
      </c>
      <c r="C14" s="16">
        <v>514</v>
      </c>
      <c r="D14" s="19">
        <v>14055987</v>
      </c>
      <c r="E14" s="19">
        <v>12990929</v>
      </c>
      <c r="F14" s="19">
        <v>1242716</v>
      </c>
      <c r="G14" s="19">
        <v>998313</v>
      </c>
      <c r="H14" s="19">
        <v>771378</v>
      </c>
      <c r="I14" s="17">
        <v>0.05487896367576322</v>
      </c>
    </row>
    <row r="15" spans="1:9" s="14" customFormat="1" ht="22.5" customHeight="1">
      <c r="A15" s="12" t="s">
        <v>20</v>
      </c>
      <c r="B15" s="13" t="s">
        <v>21</v>
      </c>
      <c r="C15" s="20">
        <v>42</v>
      </c>
      <c r="D15" s="21">
        <v>2299124</v>
      </c>
      <c r="E15" s="21">
        <v>2086877</v>
      </c>
      <c r="F15" s="21">
        <v>260895</v>
      </c>
      <c r="G15" s="21">
        <v>200129</v>
      </c>
      <c r="H15" s="21">
        <v>177791</v>
      </c>
      <c r="I15" s="22">
        <v>0.07732988738319464</v>
      </c>
    </row>
    <row r="16" spans="1:9" s="14" customFormat="1" ht="22.5" customHeight="1">
      <c r="A16" s="12" t="s">
        <v>22</v>
      </c>
      <c r="B16" s="13" t="s">
        <v>23</v>
      </c>
      <c r="C16" s="20">
        <v>11</v>
      </c>
      <c r="D16" s="21">
        <v>99891</v>
      </c>
      <c r="E16" s="21">
        <v>104930</v>
      </c>
      <c r="F16" s="21">
        <v>0</v>
      </c>
      <c r="G16" s="21">
        <v>-24595</v>
      </c>
      <c r="H16" s="21">
        <v>-23696</v>
      </c>
      <c r="I16" s="22"/>
    </row>
    <row r="17" spans="1:9" s="14" customFormat="1" ht="22.5" customHeight="1">
      <c r="A17" s="12" t="s">
        <v>24</v>
      </c>
      <c r="B17" s="13" t="s">
        <v>25</v>
      </c>
      <c r="C17" s="20">
        <v>15</v>
      </c>
      <c r="D17" s="21">
        <v>533549</v>
      </c>
      <c r="E17" s="21">
        <v>502807</v>
      </c>
      <c r="F17" s="21">
        <v>22381</v>
      </c>
      <c r="G17" s="21">
        <v>21156</v>
      </c>
      <c r="H17" s="21">
        <v>16618</v>
      </c>
      <c r="I17" s="22">
        <v>0.031146155273461294</v>
      </c>
    </row>
    <row r="18" spans="1:9" s="14" customFormat="1" ht="22.5" customHeight="1">
      <c r="A18" s="12" t="s">
        <v>26</v>
      </c>
      <c r="B18" s="13" t="s">
        <v>27</v>
      </c>
      <c r="C18" s="20">
        <v>36</v>
      </c>
      <c r="D18" s="21">
        <v>312386</v>
      </c>
      <c r="E18" s="21">
        <v>292644</v>
      </c>
      <c r="F18" s="21">
        <v>21375</v>
      </c>
      <c r="G18" s="21">
        <v>11933</v>
      </c>
      <c r="H18" s="21">
        <v>7710</v>
      </c>
      <c r="I18" s="22">
        <v>0.02468100363012427</v>
      </c>
    </row>
    <row r="19" spans="1:9" s="14" customFormat="1" ht="22.5" customHeight="1">
      <c r="A19" s="12" t="s">
        <v>28</v>
      </c>
      <c r="B19" s="13" t="s">
        <v>29</v>
      </c>
      <c r="C19" s="20">
        <v>3</v>
      </c>
      <c r="D19" s="21">
        <v>56716</v>
      </c>
      <c r="E19" s="21">
        <v>46058</v>
      </c>
      <c r="F19" s="21">
        <v>10239</v>
      </c>
      <c r="G19" s="21">
        <v>10239</v>
      </c>
      <c r="H19" s="21">
        <v>8834</v>
      </c>
      <c r="I19" s="22">
        <v>0.1557585161153819</v>
      </c>
    </row>
    <row r="20" spans="1:9" s="14" customFormat="1" ht="35.25" customHeight="1">
      <c r="A20" s="12" t="s">
        <v>30</v>
      </c>
      <c r="B20" s="13" t="s">
        <v>31</v>
      </c>
      <c r="C20" s="20">
        <v>7</v>
      </c>
      <c r="D20" s="21">
        <v>203705</v>
      </c>
      <c r="E20" s="21">
        <v>190107</v>
      </c>
      <c r="F20" s="21">
        <v>10360</v>
      </c>
      <c r="G20" s="21">
        <v>7967</v>
      </c>
      <c r="H20" s="21">
        <v>5878</v>
      </c>
      <c r="I20" s="22">
        <v>0.02885545273802803</v>
      </c>
    </row>
    <row r="21" spans="1:9" s="14" customFormat="1" ht="35.25" customHeight="1">
      <c r="A21" s="12" t="s">
        <v>32</v>
      </c>
      <c r="B21" s="13" t="s">
        <v>33</v>
      </c>
      <c r="C21" s="20">
        <v>19</v>
      </c>
      <c r="D21" s="21">
        <v>146994</v>
      </c>
      <c r="E21" s="21">
        <v>130314</v>
      </c>
      <c r="F21" s="21">
        <v>18236</v>
      </c>
      <c r="G21" s="21">
        <v>17254</v>
      </c>
      <c r="H21" s="21">
        <v>15221</v>
      </c>
      <c r="I21" s="22">
        <v>0.10354844415418317</v>
      </c>
    </row>
    <row r="22" spans="1:9" s="14" customFormat="1" ht="35.25" customHeight="1">
      <c r="A22" s="12" t="s">
        <v>34</v>
      </c>
      <c r="B22" s="13" t="s">
        <v>35</v>
      </c>
      <c r="C22" s="20">
        <v>4</v>
      </c>
      <c r="D22" s="21">
        <v>195209</v>
      </c>
      <c r="E22" s="21">
        <v>174241</v>
      </c>
      <c r="F22" s="21">
        <v>18862</v>
      </c>
      <c r="G22" s="21">
        <v>18847</v>
      </c>
      <c r="H22" s="21">
        <v>18275</v>
      </c>
      <c r="I22" s="22">
        <v>0.09361760984380843</v>
      </c>
    </row>
    <row r="23" spans="1:9" s="14" customFormat="1" ht="35.25" customHeight="1">
      <c r="A23" s="12" t="s">
        <v>36</v>
      </c>
      <c r="B23" s="13" t="s">
        <v>37</v>
      </c>
      <c r="C23" s="20">
        <v>17</v>
      </c>
      <c r="D23" s="21">
        <v>168718</v>
      </c>
      <c r="E23" s="21">
        <v>160392</v>
      </c>
      <c r="F23" s="21">
        <v>9935</v>
      </c>
      <c r="G23" s="21">
        <v>9110</v>
      </c>
      <c r="H23" s="21">
        <v>7212</v>
      </c>
      <c r="I23" s="22">
        <v>0.04274588366386515</v>
      </c>
    </row>
    <row r="24" spans="1:9" s="14" customFormat="1" ht="35.25" customHeight="1">
      <c r="A24" s="12" t="s">
        <v>38</v>
      </c>
      <c r="B24" s="13" t="s">
        <v>39</v>
      </c>
      <c r="C24" s="20">
        <v>26</v>
      </c>
      <c r="D24" s="21">
        <v>767451</v>
      </c>
      <c r="E24" s="21">
        <v>748704</v>
      </c>
      <c r="F24" s="21">
        <v>22510</v>
      </c>
      <c r="G24" s="21">
        <v>19272</v>
      </c>
      <c r="H24" s="21">
        <v>14545</v>
      </c>
      <c r="I24" s="22">
        <v>0.018952350052316044</v>
      </c>
    </row>
    <row r="25" spans="1:9" s="14" customFormat="1" ht="24" customHeight="1">
      <c r="A25" s="12" t="s">
        <v>40</v>
      </c>
      <c r="B25" s="13" t="s">
        <v>41</v>
      </c>
      <c r="C25" s="20">
        <v>3</v>
      </c>
      <c r="D25" s="21">
        <v>268539</v>
      </c>
      <c r="E25" s="21">
        <v>271887</v>
      </c>
      <c r="F25" s="21">
        <v>321</v>
      </c>
      <c r="G25" s="21">
        <v>-1559</v>
      </c>
      <c r="H25" s="21">
        <v>-1559</v>
      </c>
      <c r="I25" s="22"/>
    </row>
    <row r="26" spans="1:9" s="14" customFormat="1" ht="35.25" customHeight="1">
      <c r="A26" s="12" t="s">
        <v>42</v>
      </c>
      <c r="B26" s="13" t="s">
        <v>43</v>
      </c>
      <c r="C26" s="20">
        <v>103</v>
      </c>
      <c r="D26" s="21">
        <v>3024693</v>
      </c>
      <c r="E26" s="21">
        <v>2868290</v>
      </c>
      <c r="F26" s="21">
        <v>169982</v>
      </c>
      <c r="G26" s="21">
        <v>162145</v>
      </c>
      <c r="H26" s="21">
        <v>132366</v>
      </c>
      <c r="I26" s="22">
        <v>0.04376179665175937</v>
      </c>
    </row>
    <row r="27" spans="1:9" s="14" customFormat="1" ht="35.25" customHeight="1">
      <c r="A27" s="12" t="s">
        <v>44</v>
      </c>
      <c r="B27" s="13" t="s">
        <v>45</v>
      </c>
      <c r="C27" s="20">
        <v>24</v>
      </c>
      <c r="D27" s="21">
        <v>961121</v>
      </c>
      <c r="E27" s="21">
        <v>850981</v>
      </c>
      <c r="F27" s="21">
        <v>168636</v>
      </c>
      <c r="G27" s="21">
        <v>159769</v>
      </c>
      <c r="H27" s="21">
        <v>133803</v>
      </c>
      <c r="I27" s="22">
        <v>0.1392155618283234</v>
      </c>
    </row>
    <row r="28" spans="1:9" s="14" customFormat="1" ht="35.25" customHeight="1">
      <c r="A28" s="12" t="s">
        <v>46</v>
      </c>
      <c r="B28" s="13" t="s">
        <v>47</v>
      </c>
      <c r="C28" s="20">
        <v>29</v>
      </c>
      <c r="D28" s="21">
        <v>1107584</v>
      </c>
      <c r="E28" s="21">
        <v>1040245</v>
      </c>
      <c r="F28" s="21">
        <v>94231</v>
      </c>
      <c r="G28" s="21">
        <v>73203</v>
      </c>
      <c r="H28" s="21">
        <v>55201</v>
      </c>
      <c r="I28" s="22">
        <v>0.04983910926846181</v>
      </c>
    </row>
    <row r="29" spans="1:9" s="14" customFormat="1" ht="35.25" customHeight="1">
      <c r="A29" s="12" t="s">
        <v>48</v>
      </c>
      <c r="B29" s="13" t="s">
        <v>49</v>
      </c>
      <c r="C29" s="20">
        <v>52</v>
      </c>
      <c r="D29" s="21">
        <v>1961464</v>
      </c>
      <c r="E29" s="21">
        <v>1815407</v>
      </c>
      <c r="F29" s="21" t="s">
        <v>176</v>
      </c>
      <c r="G29" s="21">
        <v>83156</v>
      </c>
      <c r="H29" s="21">
        <v>51467</v>
      </c>
      <c r="I29" s="22">
        <v>0.026239074487219752</v>
      </c>
    </row>
    <row r="30" spans="1:9" s="14" customFormat="1" ht="35.25" customHeight="1">
      <c r="A30" s="12" t="s">
        <v>50</v>
      </c>
      <c r="B30" s="13" t="s">
        <v>51</v>
      </c>
      <c r="C30" s="20">
        <v>4</v>
      </c>
      <c r="D30" s="21">
        <v>14815</v>
      </c>
      <c r="E30" s="21">
        <v>13943</v>
      </c>
      <c r="F30" s="21">
        <v>807</v>
      </c>
      <c r="G30" s="21">
        <v>807</v>
      </c>
      <c r="H30" s="21">
        <v>632</v>
      </c>
      <c r="I30" s="22">
        <v>0.04265946675666554</v>
      </c>
    </row>
    <row r="31" spans="1:9" s="14" customFormat="1" ht="23.25" customHeight="1">
      <c r="A31" s="12" t="s">
        <v>52</v>
      </c>
      <c r="B31" s="13" t="s">
        <v>53</v>
      </c>
      <c r="C31" s="20">
        <v>20</v>
      </c>
      <c r="D31" s="21">
        <v>996627</v>
      </c>
      <c r="E31" s="21">
        <v>843649</v>
      </c>
      <c r="F31" s="21">
        <v>146416</v>
      </c>
      <c r="G31" s="21">
        <v>137821</v>
      </c>
      <c r="H31" s="21">
        <v>87520</v>
      </c>
      <c r="I31" s="22">
        <v>0.08781620405628184</v>
      </c>
    </row>
    <row r="32" spans="1:9" s="14" customFormat="1" ht="36" customHeight="1">
      <c r="A32" s="12" t="s">
        <v>54</v>
      </c>
      <c r="B32" s="13" t="s">
        <v>55</v>
      </c>
      <c r="C32" s="20">
        <v>76</v>
      </c>
      <c r="D32" s="21">
        <v>766235</v>
      </c>
      <c r="E32" s="21">
        <v>698847</v>
      </c>
      <c r="F32" s="21" t="s">
        <v>176</v>
      </c>
      <c r="G32" s="21">
        <v>77164</v>
      </c>
      <c r="H32" s="21">
        <v>51028</v>
      </c>
      <c r="I32" s="22">
        <v>0.0665957571763232</v>
      </c>
    </row>
    <row r="33" spans="1:9" ht="48.75" customHeight="1">
      <c r="A33" s="1" t="s">
        <v>56</v>
      </c>
      <c r="B33" s="15" t="s">
        <v>57</v>
      </c>
      <c r="C33" s="16">
        <v>27</v>
      </c>
      <c r="D33" s="19">
        <v>414511</v>
      </c>
      <c r="E33" s="19">
        <v>387960</v>
      </c>
      <c r="F33" s="19">
        <v>29721</v>
      </c>
      <c r="G33" s="19">
        <v>24991</v>
      </c>
      <c r="H33" s="19">
        <v>18872</v>
      </c>
      <c r="I33" s="17">
        <v>0.04552834544800982</v>
      </c>
    </row>
    <row r="34" spans="1:9" ht="63.75" customHeight="1">
      <c r="A34" s="1" t="s">
        <v>58</v>
      </c>
      <c r="B34" s="15" t="s">
        <v>59</v>
      </c>
      <c r="C34" s="16">
        <v>34</v>
      </c>
      <c r="D34" s="19">
        <v>470222</v>
      </c>
      <c r="E34" s="19">
        <v>478409</v>
      </c>
      <c r="F34" s="19">
        <v>52317</v>
      </c>
      <c r="G34" s="19">
        <v>-53546</v>
      </c>
      <c r="H34" s="19">
        <v>-115445</v>
      </c>
      <c r="I34" s="17"/>
    </row>
    <row r="35" spans="1:9" s="14" customFormat="1" ht="23.25" customHeight="1">
      <c r="A35" s="12" t="s">
        <v>60</v>
      </c>
      <c r="B35" s="13" t="s">
        <v>61</v>
      </c>
      <c r="C35" s="20">
        <v>4</v>
      </c>
      <c r="D35" s="21">
        <v>29881</v>
      </c>
      <c r="E35" s="21">
        <v>20721</v>
      </c>
      <c r="F35" s="21">
        <v>8966</v>
      </c>
      <c r="G35" s="21">
        <v>8958</v>
      </c>
      <c r="H35" s="21">
        <v>7928</v>
      </c>
      <c r="I35" s="22">
        <v>0.26531909909306917</v>
      </c>
    </row>
    <row r="36" spans="1:9" s="14" customFormat="1" ht="23.25" customHeight="1">
      <c r="A36" s="12" t="s">
        <v>62</v>
      </c>
      <c r="B36" s="13" t="s">
        <v>63</v>
      </c>
      <c r="C36" s="20">
        <v>4</v>
      </c>
      <c r="D36" s="21">
        <v>48587</v>
      </c>
      <c r="E36" s="21">
        <v>45050</v>
      </c>
      <c r="F36" s="21">
        <v>3519</v>
      </c>
      <c r="G36" s="21">
        <v>3519</v>
      </c>
      <c r="H36" s="21">
        <v>604</v>
      </c>
      <c r="I36" s="22">
        <v>0.012431308786300862</v>
      </c>
    </row>
    <row r="37" spans="1:9" s="14" customFormat="1" ht="32.25" customHeight="1">
      <c r="A37" s="12" t="s">
        <v>64</v>
      </c>
      <c r="B37" s="13" t="s">
        <v>65</v>
      </c>
      <c r="C37" s="20">
        <v>26</v>
      </c>
      <c r="D37" s="21">
        <v>391754</v>
      </c>
      <c r="E37" s="21">
        <v>412638</v>
      </c>
      <c r="F37" s="21">
        <v>39832</v>
      </c>
      <c r="G37" s="21">
        <v>-66023</v>
      </c>
      <c r="H37" s="21">
        <v>-123977</v>
      </c>
      <c r="I37" s="22"/>
    </row>
    <row r="38" spans="1:9" ht="30" customHeight="1">
      <c r="A38" s="1" t="s">
        <v>66</v>
      </c>
      <c r="B38" s="15" t="s">
        <v>67</v>
      </c>
      <c r="C38" s="16">
        <v>686</v>
      </c>
      <c r="D38" s="19">
        <v>12670479</v>
      </c>
      <c r="E38" s="19">
        <v>11756896</v>
      </c>
      <c r="F38" s="19">
        <v>979067</v>
      </c>
      <c r="G38" s="19">
        <v>455767</v>
      </c>
      <c r="H38" s="19">
        <v>283144</v>
      </c>
      <c r="I38" s="17">
        <v>0.022346747901164588</v>
      </c>
    </row>
    <row r="39" spans="1:9" s="14" customFormat="1" ht="21" customHeight="1">
      <c r="A39" s="12" t="s">
        <v>68</v>
      </c>
      <c r="B39" s="13" t="s">
        <v>69</v>
      </c>
      <c r="C39" s="20">
        <v>281</v>
      </c>
      <c r="D39" s="21">
        <v>5940594</v>
      </c>
      <c r="E39" s="21">
        <v>5671356</v>
      </c>
      <c r="F39" s="21">
        <v>341548</v>
      </c>
      <c r="G39" s="21">
        <v>-134095</v>
      </c>
      <c r="H39" s="21">
        <v>-184156</v>
      </c>
      <c r="I39" s="22"/>
    </row>
    <row r="40" spans="1:9" s="14" customFormat="1" ht="30" customHeight="1">
      <c r="A40" s="12" t="s">
        <v>70</v>
      </c>
      <c r="B40" s="13" t="s">
        <v>71</v>
      </c>
      <c r="C40" s="20">
        <v>70</v>
      </c>
      <c r="D40" s="21">
        <v>1320615</v>
      </c>
      <c r="E40" s="21">
        <v>1201539</v>
      </c>
      <c r="F40" s="21">
        <v>143081</v>
      </c>
      <c r="G40" s="21">
        <v>137951</v>
      </c>
      <c r="H40" s="21">
        <v>90499</v>
      </c>
      <c r="I40" s="22">
        <v>0.06852792070361158</v>
      </c>
    </row>
    <row r="41" spans="1:9" s="14" customFormat="1" ht="34.5" customHeight="1">
      <c r="A41" s="12" t="s">
        <v>72</v>
      </c>
      <c r="B41" s="13" t="s">
        <v>73</v>
      </c>
      <c r="C41" s="20">
        <v>335</v>
      </c>
      <c r="D41" s="21">
        <v>5409270</v>
      </c>
      <c r="E41" s="21">
        <v>4884001</v>
      </c>
      <c r="F41" s="21">
        <v>494438</v>
      </c>
      <c r="G41" s="21">
        <v>451911</v>
      </c>
      <c r="H41" s="21">
        <v>376801</v>
      </c>
      <c r="I41" s="22">
        <v>0.06965838273926056</v>
      </c>
    </row>
    <row r="42" spans="1:9" ht="51.75" customHeight="1">
      <c r="A42" s="1" t="s">
        <v>74</v>
      </c>
      <c r="B42" s="15" t="s">
        <v>75</v>
      </c>
      <c r="C42" s="16">
        <v>1672</v>
      </c>
      <c r="D42" s="19">
        <v>56580901</v>
      </c>
      <c r="E42" s="19">
        <v>54405232</v>
      </c>
      <c r="F42" s="19">
        <v>2455463</v>
      </c>
      <c r="G42" s="19">
        <v>1942665</v>
      </c>
      <c r="H42" s="19">
        <v>1382352</v>
      </c>
      <c r="I42" s="17">
        <v>0.024431424306940605</v>
      </c>
    </row>
    <row r="43" spans="1:9" s="14" customFormat="1" ht="51" customHeight="1">
      <c r="A43" s="12" t="s">
        <v>76</v>
      </c>
      <c r="B43" s="13" t="s">
        <v>77</v>
      </c>
      <c r="C43" s="20">
        <v>152</v>
      </c>
      <c r="D43" s="21">
        <v>7193590</v>
      </c>
      <c r="E43" s="21">
        <v>7069809</v>
      </c>
      <c r="F43" s="21">
        <v>283056</v>
      </c>
      <c r="G43" s="21">
        <v>193019</v>
      </c>
      <c r="H43" s="21">
        <v>148872</v>
      </c>
      <c r="I43" s="22">
        <v>0.020695091046334307</v>
      </c>
    </row>
    <row r="44" spans="1:9" s="14" customFormat="1" ht="51" customHeight="1">
      <c r="A44" s="12" t="s">
        <v>78</v>
      </c>
      <c r="B44" s="13" t="s">
        <v>79</v>
      </c>
      <c r="C44" s="20">
        <v>1202</v>
      </c>
      <c r="D44" s="21">
        <v>40025825</v>
      </c>
      <c r="E44" s="21">
        <v>38352653</v>
      </c>
      <c r="F44" s="21">
        <v>1696973</v>
      </c>
      <c r="G44" s="21">
        <v>1448882</v>
      </c>
      <c r="H44" s="21">
        <v>1097535</v>
      </c>
      <c r="I44" s="22">
        <v>0.027420671528944125</v>
      </c>
    </row>
    <row r="45" spans="1:9" s="14" customFormat="1" ht="51" customHeight="1">
      <c r="A45" s="12" t="s">
        <v>80</v>
      </c>
      <c r="B45" s="13" t="s">
        <v>81</v>
      </c>
      <c r="C45" s="20">
        <v>318</v>
      </c>
      <c r="D45" s="21">
        <v>9361486</v>
      </c>
      <c r="E45" s="21">
        <v>8982770</v>
      </c>
      <c r="F45" s="21">
        <v>475434</v>
      </c>
      <c r="G45" s="21">
        <v>300764</v>
      </c>
      <c r="H45" s="21">
        <v>135945</v>
      </c>
      <c r="I45" s="22">
        <v>0.014521732981280963</v>
      </c>
    </row>
    <row r="46" spans="1:9" ht="30" customHeight="1">
      <c r="A46" s="1" t="s">
        <v>82</v>
      </c>
      <c r="B46" s="15" t="s">
        <v>83</v>
      </c>
      <c r="C46" s="16">
        <v>242</v>
      </c>
      <c r="D46" s="19">
        <v>4044652</v>
      </c>
      <c r="E46" s="19">
        <v>3861205</v>
      </c>
      <c r="F46" s="19">
        <v>189530</v>
      </c>
      <c r="G46" s="19">
        <v>123546</v>
      </c>
      <c r="H46" s="19">
        <v>100497</v>
      </c>
      <c r="I46" s="17">
        <v>0.02484688423132571</v>
      </c>
    </row>
    <row r="47" spans="1:9" s="14" customFormat="1" ht="36" customHeight="1">
      <c r="A47" s="12" t="s">
        <v>84</v>
      </c>
      <c r="B47" s="13" t="s">
        <v>85</v>
      </c>
      <c r="C47" s="20">
        <v>112</v>
      </c>
      <c r="D47" s="21">
        <v>2786693</v>
      </c>
      <c r="E47" s="21">
        <v>2675869</v>
      </c>
      <c r="F47" s="21">
        <v>91624</v>
      </c>
      <c r="G47" s="21">
        <v>74962</v>
      </c>
      <c r="H47" s="21">
        <v>59072</v>
      </c>
      <c r="I47" s="22">
        <v>0.02119788580945228</v>
      </c>
    </row>
    <row r="48" spans="1:9" s="14" customFormat="1" ht="36" customHeight="1">
      <c r="A48" s="12" t="s">
        <v>86</v>
      </c>
      <c r="B48" s="13" t="s">
        <v>87</v>
      </c>
      <c r="C48" s="20">
        <v>125</v>
      </c>
      <c r="D48" s="21">
        <v>1202150</v>
      </c>
      <c r="E48" s="21">
        <v>1134153</v>
      </c>
      <c r="F48" s="21">
        <v>95046</v>
      </c>
      <c r="G48" s="21">
        <v>45724</v>
      </c>
      <c r="H48" s="21">
        <v>39783</v>
      </c>
      <c r="I48" s="22">
        <v>0.033093208002329164</v>
      </c>
    </row>
    <row r="49" spans="1:9" s="14" customFormat="1" ht="36" customHeight="1">
      <c r="A49" s="12" t="s">
        <v>88</v>
      </c>
      <c r="B49" s="13" t="s">
        <v>89</v>
      </c>
      <c r="C49" s="20">
        <v>5</v>
      </c>
      <c r="D49" s="21">
        <v>55809</v>
      </c>
      <c r="E49" s="21">
        <v>51183</v>
      </c>
      <c r="F49" s="21">
        <v>2860</v>
      </c>
      <c r="G49" s="21">
        <v>2860</v>
      </c>
      <c r="H49" s="21">
        <v>1642</v>
      </c>
      <c r="I49" s="22">
        <v>0.029421777849450804</v>
      </c>
    </row>
    <row r="50" spans="1:9" ht="45.75" customHeight="1">
      <c r="A50" s="1" t="s">
        <v>90</v>
      </c>
      <c r="B50" s="15" t="s">
        <v>91</v>
      </c>
      <c r="C50" s="16">
        <v>108</v>
      </c>
      <c r="D50" s="19">
        <v>1146023</v>
      </c>
      <c r="E50" s="19">
        <v>1098237</v>
      </c>
      <c r="F50" s="19">
        <v>83512</v>
      </c>
      <c r="G50" s="19">
        <v>24022</v>
      </c>
      <c r="H50" s="19">
        <v>1426</v>
      </c>
      <c r="I50" s="17">
        <v>0.0012443031248063957</v>
      </c>
    </row>
    <row r="51" spans="1:9" s="14" customFormat="1" ht="36" customHeight="1">
      <c r="A51" s="12" t="s">
        <v>92</v>
      </c>
      <c r="B51" s="13" t="s">
        <v>93</v>
      </c>
      <c r="C51" s="20">
        <v>4</v>
      </c>
      <c r="D51" s="21">
        <v>18727</v>
      </c>
      <c r="E51" s="21">
        <v>21687</v>
      </c>
      <c r="F51" s="21">
        <v>143</v>
      </c>
      <c r="G51" s="21">
        <v>-3054</v>
      </c>
      <c r="H51" s="21">
        <v>-3808</v>
      </c>
      <c r="I51" s="22"/>
    </row>
    <row r="52" spans="1:9" s="14" customFormat="1" ht="36" customHeight="1">
      <c r="A52" s="12" t="s">
        <v>94</v>
      </c>
      <c r="B52" s="13" t="s">
        <v>95</v>
      </c>
      <c r="C52" s="20">
        <v>104</v>
      </c>
      <c r="D52" s="21">
        <v>1127296</v>
      </c>
      <c r="E52" s="21">
        <v>1076550</v>
      </c>
      <c r="F52" s="21">
        <v>83369</v>
      </c>
      <c r="G52" s="21">
        <v>27076</v>
      </c>
      <c r="H52" s="21">
        <v>5234</v>
      </c>
      <c r="I52" s="22">
        <v>0.004642968661292154</v>
      </c>
    </row>
    <row r="53" spans="1:9" ht="36" customHeight="1">
      <c r="A53" s="1" t="s">
        <v>96</v>
      </c>
      <c r="B53" s="15" t="s">
        <v>97</v>
      </c>
      <c r="C53" s="16">
        <v>186</v>
      </c>
      <c r="D53" s="19">
        <v>2156248</v>
      </c>
      <c r="E53" s="19">
        <v>1756140</v>
      </c>
      <c r="F53" s="19">
        <v>459713</v>
      </c>
      <c r="G53" s="19">
        <v>424421</v>
      </c>
      <c r="H53" s="19">
        <v>385010</v>
      </c>
      <c r="I53" s="17">
        <v>0.17855552793556215</v>
      </c>
    </row>
    <row r="54" spans="1:9" s="14" customFormat="1" ht="24.75" customHeight="1">
      <c r="A54" s="12" t="s">
        <v>98</v>
      </c>
      <c r="B54" s="13" t="s">
        <v>99</v>
      </c>
      <c r="C54" s="20">
        <v>15</v>
      </c>
      <c r="D54" s="21">
        <v>27140</v>
      </c>
      <c r="E54" s="21">
        <v>22205</v>
      </c>
      <c r="F54" s="21">
        <v>3122</v>
      </c>
      <c r="G54" s="21">
        <v>3115</v>
      </c>
      <c r="H54" s="21">
        <v>2735</v>
      </c>
      <c r="I54" s="22">
        <v>0.10077376565954312</v>
      </c>
    </row>
    <row r="55" spans="1:9" s="14" customFormat="1" ht="52.5" customHeight="1">
      <c r="A55" s="12" t="s">
        <v>100</v>
      </c>
      <c r="B55" s="13" t="s">
        <v>101</v>
      </c>
      <c r="C55" s="20">
        <v>4</v>
      </c>
      <c r="D55" s="21">
        <v>35167</v>
      </c>
      <c r="E55" s="21">
        <v>33365</v>
      </c>
      <c r="F55" s="21">
        <v>2528</v>
      </c>
      <c r="G55" s="21">
        <v>1802</v>
      </c>
      <c r="H55" s="21">
        <v>1452</v>
      </c>
      <c r="I55" s="22">
        <v>0.04128870816390366</v>
      </c>
    </row>
    <row r="56" spans="1:9" s="14" customFormat="1" ht="36" customHeight="1">
      <c r="A56" s="12" t="s">
        <v>102</v>
      </c>
      <c r="B56" s="13" t="s">
        <v>103</v>
      </c>
      <c r="C56" s="20">
        <v>10</v>
      </c>
      <c r="D56" s="21">
        <v>41167</v>
      </c>
      <c r="E56" s="21">
        <v>35280</v>
      </c>
      <c r="F56" s="21">
        <v>8572</v>
      </c>
      <c r="G56" s="21">
        <v>7556</v>
      </c>
      <c r="H56" s="21">
        <v>6694</v>
      </c>
      <c r="I56" s="22">
        <v>0.16260597080185585</v>
      </c>
    </row>
    <row r="57" spans="1:9" s="14" customFormat="1" ht="36" customHeight="1">
      <c r="A57" s="12" t="s">
        <v>104</v>
      </c>
      <c r="B57" s="13" t="s">
        <v>105</v>
      </c>
      <c r="C57" s="20">
        <v>26</v>
      </c>
      <c r="D57" s="21">
        <v>457965</v>
      </c>
      <c r="E57" s="21">
        <v>411643</v>
      </c>
      <c r="F57" s="21">
        <v>61818</v>
      </c>
      <c r="G57" s="21">
        <v>46715</v>
      </c>
      <c r="H57" s="21">
        <v>40395</v>
      </c>
      <c r="I57" s="22">
        <v>0.08820543054600243</v>
      </c>
    </row>
    <row r="58" spans="1:9" s="14" customFormat="1" ht="78" customHeight="1">
      <c r="A58" s="12" t="s">
        <v>106</v>
      </c>
      <c r="B58" s="13" t="s">
        <v>107</v>
      </c>
      <c r="C58" s="20">
        <v>81</v>
      </c>
      <c r="D58" s="21">
        <v>934140</v>
      </c>
      <c r="E58" s="21">
        <v>742169</v>
      </c>
      <c r="F58" s="21">
        <v>218243</v>
      </c>
      <c r="G58" s="21">
        <v>203452</v>
      </c>
      <c r="H58" s="21">
        <v>189932</v>
      </c>
      <c r="I58" s="22">
        <v>0.20332284240049672</v>
      </c>
    </row>
    <row r="59" spans="1:9" s="14" customFormat="1" ht="36" customHeight="1">
      <c r="A59" s="12" t="s">
        <v>108</v>
      </c>
      <c r="B59" s="13" t="s">
        <v>109</v>
      </c>
      <c r="C59" s="20">
        <v>50</v>
      </c>
      <c r="D59" s="21">
        <v>660669</v>
      </c>
      <c r="E59" s="21">
        <v>511478</v>
      </c>
      <c r="F59" s="21">
        <v>165430</v>
      </c>
      <c r="G59" s="21">
        <v>161765</v>
      </c>
      <c r="H59" s="21">
        <v>143789</v>
      </c>
      <c r="I59" s="22">
        <v>0.21764151186146163</v>
      </c>
    </row>
    <row r="60" spans="1:9" ht="36" customHeight="1">
      <c r="A60" s="1" t="s">
        <v>110</v>
      </c>
      <c r="B60" s="15" t="s">
        <v>111</v>
      </c>
      <c r="C60" s="16">
        <v>44</v>
      </c>
      <c r="D60" s="19">
        <v>336600</v>
      </c>
      <c r="E60" s="19">
        <v>500576</v>
      </c>
      <c r="F60" s="19">
        <v>57024</v>
      </c>
      <c r="G60" s="19">
        <v>-81016</v>
      </c>
      <c r="H60" s="19">
        <v>-74533</v>
      </c>
      <c r="I60" s="17"/>
    </row>
    <row r="61" spans="1:9" ht="36" customHeight="1">
      <c r="A61" s="1" t="s">
        <v>112</v>
      </c>
      <c r="B61" s="15" t="s">
        <v>113</v>
      </c>
      <c r="C61" s="16">
        <v>571</v>
      </c>
      <c r="D61" s="19">
        <v>5221645</v>
      </c>
      <c r="E61" s="19">
        <v>4574860</v>
      </c>
      <c r="F61" s="19">
        <v>1099702</v>
      </c>
      <c r="G61" s="19">
        <v>536981</v>
      </c>
      <c r="H61" s="19">
        <v>325135</v>
      </c>
      <c r="I61" s="17">
        <v>0.062266776083015986</v>
      </c>
    </row>
    <row r="62" spans="1:9" ht="48" customHeight="1">
      <c r="A62" s="1" t="s">
        <v>114</v>
      </c>
      <c r="B62" s="15" t="s">
        <v>115</v>
      </c>
      <c r="C62" s="16">
        <v>460</v>
      </c>
      <c r="D62" s="19">
        <v>2589072</v>
      </c>
      <c r="E62" s="19">
        <v>2238322</v>
      </c>
      <c r="F62" s="19">
        <v>487705</v>
      </c>
      <c r="G62" s="19">
        <v>302606</v>
      </c>
      <c r="H62" s="19">
        <v>256149</v>
      </c>
      <c r="I62" s="17">
        <v>0.09893467620830938</v>
      </c>
    </row>
    <row r="63" spans="1:9" s="14" customFormat="1" ht="35.25" customHeight="1">
      <c r="A63" s="12" t="s">
        <v>116</v>
      </c>
      <c r="B63" s="13" t="s">
        <v>117</v>
      </c>
      <c r="C63" s="20">
        <v>169</v>
      </c>
      <c r="D63" s="21">
        <v>450276</v>
      </c>
      <c r="E63" s="21">
        <v>412082</v>
      </c>
      <c r="F63" s="21">
        <v>126918</v>
      </c>
      <c r="G63" s="21">
        <v>115460</v>
      </c>
      <c r="H63" s="21">
        <v>106231</v>
      </c>
      <c r="I63" s="22">
        <v>0.23592418871980742</v>
      </c>
    </row>
    <row r="64" spans="1:9" s="14" customFormat="1" ht="48" customHeight="1">
      <c r="A64" s="12" t="s">
        <v>118</v>
      </c>
      <c r="B64" s="13" t="s">
        <v>119</v>
      </c>
      <c r="C64" s="20">
        <v>48</v>
      </c>
      <c r="D64" s="21">
        <v>147140</v>
      </c>
      <c r="E64" s="21">
        <v>73667</v>
      </c>
      <c r="F64" s="21">
        <v>86544</v>
      </c>
      <c r="G64" s="21">
        <v>42463</v>
      </c>
      <c r="H64" s="21">
        <v>35984</v>
      </c>
      <c r="I64" s="22">
        <v>0.2445562049748539</v>
      </c>
    </row>
    <row r="65" spans="1:9" s="14" customFormat="1" ht="65.25" customHeight="1">
      <c r="A65" s="12" t="s">
        <v>120</v>
      </c>
      <c r="B65" s="13" t="s">
        <v>121</v>
      </c>
      <c r="C65" s="20">
        <v>121</v>
      </c>
      <c r="D65" s="21">
        <v>975701</v>
      </c>
      <c r="E65" s="21">
        <v>774791</v>
      </c>
      <c r="F65" s="21">
        <v>216426</v>
      </c>
      <c r="G65" s="21">
        <v>105166</v>
      </c>
      <c r="H65" s="21">
        <v>81203</v>
      </c>
      <c r="I65" s="22">
        <v>0.08322529135462606</v>
      </c>
    </row>
    <row r="66" spans="1:9" s="14" customFormat="1" ht="27.75" customHeight="1">
      <c r="A66" s="12" t="s">
        <v>122</v>
      </c>
      <c r="B66" s="13" t="s">
        <v>123</v>
      </c>
      <c r="C66" s="20">
        <v>27</v>
      </c>
      <c r="D66" s="21">
        <v>167583</v>
      </c>
      <c r="E66" s="21">
        <v>174654</v>
      </c>
      <c r="F66" s="21">
        <v>5467</v>
      </c>
      <c r="G66" s="21">
        <v>-4754</v>
      </c>
      <c r="H66" s="21">
        <v>-5566</v>
      </c>
      <c r="I66" s="22"/>
    </row>
    <row r="67" spans="1:9" s="14" customFormat="1" ht="36" customHeight="1">
      <c r="A67" s="12" t="s">
        <v>124</v>
      </c>
      <c r="B67" s="13" t="s">
        <v>125</v>
      </c>
      <c r="C67" s="20">
        <v>73</v>
      </c>
      <c r="D67" s="21">
        <v>789803</v>
      </c>
      <c r="E67" s="21">
        <v>752383</v>
      </c>
      <c r="F67" s="21">
        <v>44769</v>
      </c>
      <c r="G67" s="21">
        <v>37426</v>
      </c>
      <c r="H67" s="21">
        <v>32589</v>
      </c>
      <c r="I67" s="22">
        <v>0.04126218816590973</v>
      </c>
    </row>
    <row r="68" spans="1:9" s="14" customFormat="1" ht="36" customHeight="1">
      <c r="A68" s="12" t="s">
        <v>126</v>
      </c>
      <c r="B68" s="13" t="s">
        <v>127</v>
      </c>
      <c r="C68" s="20">
        <v>20</v>
      </c>
      <c r="D68" s="21">
        <v>47862</v>
      </c>
      <c r="E68" s="21">
        <v>41130</v>
      </c>
      <c r="F68" s="21">
        <v>6695</v>
      </c>
      <c r="G68" s="21">
        <v>5959</v>
      </c>
      <c r="H68" s="21">
        <v>4891</v>
      </c>
      <c r="I68" s="22">
        <v>0.10218962851531486</v>
      </c>
    </row>
    <row r="69" spans="1:9" s="14" customFormat="1" ht="24" customHeight="1">
      <c r="A69" s="12" t="s">
        <v>128</v>
      </c>
      <c r="B69" s="13" t="s">
        <v>129</v>
      </c>
      <c r="C69" s="20">
        <v>3</v>
      </c>
      <c r="D69" s="21">
        <v>10707</v>
      </c>
      <c r="E69" s="21">
        <v>9615</v>
      </c>
      <c r="F69" s="21">
        <v>886</v>
      </c>
      <c r="G69" s="21">
        <v>886</v>
      </c>
      <c r="H69" s="21">
        <v>817</v>
      </c>
      <c r="I69" s="22">
        <v>0.07630522088353414</v>
      </c>
    </row>
    <row r="70" spans="1:9" ht="59.25" customHeight="1">
      <c r="A70" s="1" t="s">
        <v>130</v>
      </c>
      <c r="B70" s="15" t="s">
        <v>131</v>
      </c>
      <c r="C70" s="16">
        <v>232</v>
      </c>
      <c r="D70" s="19">
        <v>1690055</v>
      </c>
      <c r="E70" s="19">
        <v>1509254</v>
      </c>
      <c r="F70" s="19">
        <v>241571</v>
      </c>
      <c r="G70" s="19">
        <v>92283</v>
      </c>
      <c r="H70" s="19">
        <v>69258</v>
      </c>
      <c r="I70" s="17">
        <v>0.04097973142885882</v>
      </c>
    </row>
    <row r="71" spans="1:9" s="14" customFormat="1" ht="24" customHeight="1">
      <c r="A71" s="12" t="s">
        <v>132</v>
      </c>
      <c r="B71" s="13" t="s">
        <v>133</v>
      </c>
      <c r="C71" s="20">
        <v>37</v>
      </c>
      <c r="D71" s="21">
        <v>464228</v>
      </c>
      <c r="E71" s="21">
        <v>338966</v>
      </c>
      <c r="F71" s="21">
        <v>115146</v>
      </c>
      <c r="G71" s="21">
        <v>112198</v>
      </c>
      <c r="H71" s="21">
        <v>103517</v>
      </c>
      <c r="I71" s="22">
        <v>0.2229874113582119</v>
      </c>
    </row>
    <row r="72" spans="1:9" s="14" customFormat="1" ht="36.75" customHeight="1">
      <c r="A72" s="12" t="s">
        <v>134</v>
      </c>
      <c r="B72" s="13" t="s">
        <v>135</v>
      </c>
      <c r="C72" s="20">
        <v>4</v>
      </c>
      <c r="D72" s="21">
        <v>12156</v>
      </c>
      <c r="E72" s="21">
        <v>11319</v>
      </c>
      <c r="F72" s="21">
        <v>746</v>
      </c>
      <c r="G72" s="21">
        <v>746</v>
      </c>
      <c r="H72" s="21">
        <v>587</v>
      </c>
      <c r="I72" s="22">
        <v>0.04828891082592958</v>
      </c>
    </row>
    <row r="73" spans="1:9" s="14" customFormat="1" ht="51.75" customHeight="1">
      <c r="A73" s="12" t="s">
        <v>136</v>
      </c>
      <c r="B73" s="13" t="s">
        <v>137</v>
      </c>
      <c r="C73" s="20">
        <v>61</v>
      </c>
      <c r="D73" s="21">
        <v>123204</v>
      </c>
      <c r="E73" s="21">
        <v>129056</v>
      </c>
      <c r="F73" s="21">
        <v>11104</v>
      </c>
      <c r="G73" s="21">
        <v>-6027</v>
      </c>
      <c r="H73" s="21">
        <v>-8875</v>
      </c>
      <c r="I73" s="22"/>
    </row>
    <row r="74" spans="1:9" s="14" customFormat="1" ht="50.25" customHeight="1">
      <c r="A74" s="12" t="s">
        <v>138</v>
      </c>
      <c r="B74" s="13" t="s">
        <v>139</v>
      </c>
      <c r="C74" s="20">
        <v>71</v>
      </c>
      <c r="D74" s="21">
        <v>746901</v>
      </c>
      <c r="E74" s="21">
        <v>583544</v>
      </c>
      <c r="F74" s="21">
        <v>94934</v>
      </c>
      <c r="G74" s="21">
        <v>93212</v>
      </c>
      <c r="H74" s="21">
        <v>84801</v>
      </c>
      <c r="I74" s="22">
        <v>0.11353713544365318</v>
      </c>
    </row>
    <row r="75" spans="1:9" s="14" customFormat="1" ht="38.25" customHeight="1">
      <c r="A75" s="12" t="s">
        <v>140</v>
      </c>
      <c r="B75" s="13" t="s">
        <v>141</v>
      </c>
      <c r="C75" s="20">
        <v>33</v>
      </c>
      <c r="D75" s="21">
        <v>291956</v>
      </c>
      <c r="E75" s="21">
        <v>273604</v>
      </c>
      <c r="F75" s="21">
        <v>16438</v>
      </c>
      <c r="G75" s="21">
        <v>16060</v>
      </c>
      <c r="H75" s="21">
        <v>13883</v>
      </c>
      <c r="I75" s="22">
        <v>0.047551685870473634</v>
      </c>
    </row>
    <row r="76" spans="1:9" s="14" customFormat="1" ht="102.75" customHeight="1">
      <c r="A76" s="12" t="s">
        <v>142</v>
      </c>
      <c r="B76" s="13" t="s">
        <v>143</v>
      </c>
      <c r="C76" s="20">
        <v>26</v>
      </c>
      <c r="D76" s="21">
        <v>51610</v>
      </c>
      <c r="E76" s="21">
        <v>173937</v>
      </c>
      <c r="F76" s="21">
        <v>3203</v>
      </c>
      <c r="G76" s="21">
        <v>-123906</v>
      </c>
      <c r="H76" s="21">
        <v>-124655</v>
      </c>
      <c r="I76" s="22"/>
    </row>
    <row r="77" spans="1:9" ht="61.5" customHeight="1">
      <c r="A77" s="1" t="s">
        <v>144</v>
      </c>
      <c r="B77" s="15" t="s">
        <v>145</v>
      </c>
      <c r="C77" s="16">
        <v>2</v>
      </c>
      <c r="D77" s="19">
        <v>14630</v>
      </c>
      <c r="E77" s="19">
        <v>13829</v>
      </c>
      <c r="F77" s="19">
        <v>621</v>
      </c>
      <c r="G77" s="19">
        <v>621</v>
      </c>
      <c r="H77" s="19">
        <v>174</v>
      </c>
      <c r="I77" s="17">
        <v>0.01189336978810663</v>
      </c>
    </row>
    <row r="78" spans="1:9" ht="30" customHeight="1">
      <c r="A78" s="1" t="s">
        <v>146</v>
      </c>
      <c r="B78" s="15" t="s">
        <v>147</v>
      </c>
      <c r="C78" s="16">
        <v>34</v>
      </c>
      <c r="D78" s="19">
        <v>249679</v>
      </c>
      <c r="E78" s="19">
        <v>212940</v>
      </c>
      <c r="F78" s="19">
        <v>29690</v>
      </c>
      <c r="G78" s="19">
        <v>21815</v>
      </c>
      <c r="H78" s="19">
        <v>17766</v>
      </c>
      <c r="I78" s="17">
        <v>0.07115536348671694</v>
      </c>
    </row>
    <row r="79" spans="1:9" ht="48.75" customHeight="1">
      <c r="A79" s="1" t="s">
        <v>148</v>
      </c>
      <c r="B79" s="15" t="s">
        <v>149</v>
      </c>
      <c r="C79" s="16">
        <v>144</v>
      </c>
      <c r="D79" s="19">
        <v>1542034</v>
      </c>
      <c r="E79" s="19">
        <v>1333241</v>
      </c>
      <c r="F79" s="19">
        <v>205081</v>
      </c>
      <c r="G79" s="19">
        <v>171164</v>
      </c>
      <c r="H79" s="19">
        <v>146404</v>
      </c>
      <c r="I79" s="17">
        <v>0.09494213486862157</v>
      </c>
    </row>
    <row r="80" spans="1:9" s="14" customFormat="1" ht="40.5" customHeight="1">
      <c r="A80" s="12" t="s">
        <v>150</v>
      </c>
      <c r="B80" s="13" t="s">
        <v>151</v>
      </c>
      <c r="C80" s="20">
        <v>127</v>
      </c>
      <c r="D80" s="21">
        <v>1519514</v>
      </c>
      <c r="E80" s="21">
        <v>1312494</v>
      </c>
      <c r="F80" s="21">
        <v>203396</v>
      </c>
      <c r="G80" s="21">
        <v>169822</v>
      </c>
      <c r="H80" s="21">
        <v>145732</v>
      </c>
      <c r="I80" s="22">
        <v>0.09590698078464562</v>
      </c>
    </row>
    <row r="81" spans="1:9" s="14" customFormat="1" ht="30" customHeight="1">
      <c r="A81" s="12" t="s">
        <v>152</v>
      </c>
      <c r="B81" s="13" t="s">
        <v>153</v>
      </c>
      <c r="C81" s="20">
        <v>5</v>
      </c>
      <c r="D81" s="21">
        <v>18595</v>
      </c>
      <c r="E81" s="21">
        <v>16900</v>
      </c>
      <c r="F81" s="21">
        <v>1420</v>
      </c>
      <c r="G81" s="21">
        <v>1410</v>
      </c>
      <c r="H81" s="21">
        <v>814</v>
      </c>
      <c r="I81" s="22">
        <v>0.04377520838935198</v>
      </c>
    </row>
    <row r="82" spans="1:9" s="14" customFormat="1" ht="30" customHeight="1">
      <c r="A82" s="12" t="s">
        <v>154</v>
      </c>
      <c r="B82" s="13" t="s">
        <v>155</v>
      </c>
      <c r="C82" s="20">
        <v>0</v>
      </c>
      <c r="D82" s="21">
        <v>3925</v>
      </c>
      <c r="E82" s="21">
        <v>3847</v>
      </c>
      <c r="F82" s="21">
        <v>265</v>
      </c>
      <c r="G82" s="21">
        <v>-68</v>
      </c>
      <c r="H82" s="21">
        <v>-142</v>
      </c>
      <c r="I82" s="22"/>
    </row>
    <row r="83" spans="1:9" ht="44.25" customHeight="1">
      <c r="A83" s="1" t="s">
        <v>156</v>
      </c>
      <c r="B83" s="15" t="s">
        <v>157</v>
      </c>
      <c r="C83" s="16">
        <f>C7-C9-C13-C14-C33-C34-C38-C42-C46-C50-C60-C61-C62-C70-C77-C78-C79-C88-C53</f>
        <v>54</v>
      </c>
      <c r="D83" s="16">
        <f>D7-D9-D13-D14-D33-D34-D38-D42-D46-D50-D60-D61-D62-D70-D77-D78-D79-D88-D53</f>
        <v>237817</v>
      </c>
      <c r="E83" s="16">
        <f>E7-E9-E13-E14-E33-E34-E38-E42-E46-E50-E60-E61-E62-E70-E77-E78-E79-E88-E53</f>
        <v>244261</v>
      </c>
      <c r="F83" s="16">
        <f>F7-F9-F13-F14-F33-F34-F38-F42-F46-F50-F60-F61-F62-F70-F77-F78-F79-F88-F53</f>
        <v>14157</v>
      </c>
      <c r="G83" s="16">
        <f>G7-G9-G13-G14-G33-G34-G38-G42-G46-G50-G60-G61-G62-G70-G77-G78-G79-G88-G53</f>
        <v>-8503</v>
      </c>
      <c r="H83" s="16">
        <f>H7-H9-H13-H14-H33-H34-H38-H42-H46-H50-H60-H61-H62-H70-H77-H78-H79-H88-H53</f>
        <v>-11440</v>
      </c>
      <c r="I83" s="17"/>
    </row>
    <row r="84" spans="1:9" s="14" customFormat="1" ht="45" customHeight="1">
      <c r="A84" s="12" t="s">
        <v>158</v>
      </c>
      <c r="B84" s="13" t="s">
        <v>159</v>
      </c>
      <c r="C84" s="20">
        <v>9</v>
      </c>
      <c r="D84" s="21">
        <v>1392</v>
      </c>
      <c r="E84" s="21">
        <v>1540</v>
      </c>
      <c r="F84" s="21">
        <v>64</v>
      </c>
      <c r="G84" s="21">
        <v>-621</v>
      </c>
      <c r="H84" s="21">
        <v>-632</v>
      </c>
      <c r="I84" s="22"/>
    </row>
    <row r="85" spans="1:9" s="14" customFormat="1" ht="36" customHeight="1">
      <c r="A85" s="12" t="s">
        <v>160</v>
      </c>
      <c r="B85" s="13" t="s">
        <v>161</v>
      </c>
      <c r="C85" s="20">
        <v>4</v>
      </c>
      <c r="D85" s="21">
        <v>841</v>
      </c>
      <c r="E85" s="21">
        <v>786</v>
      </c>
      <c r="F85" s="21">
        <v>45</v>
      </c>
      <c r="G85" s="21">
        <v>45</v>
      </c>
      <c r="H85" s="21">
        <v>32</v>
      </c>
      <c r="I85" s="22">
        <v>0.03804994054696789</v>
      </c>
    </row>
    <row r="86" spans="1:9" s="14" customFormat="1" ht="66" customHeight="1">
      <c r="A86" s="12" t="s">
        <v>162</v>
      </c>
      <c r="B86" s="13" t="s">
        <v>163</v>
      </c>
      <c r="C86" s="20">
        <v>1</v>
      </c>
      <c r="D86" s="21">
        <v>4713</v>
      </c>
      <c r="E86" s="21">
        <v>4614</v>
      </c>
      <c r="F86" s="21">
        <v>99</v>
      </c>
      <c r="G86" s="21">
        <v>99</v>
      </c>
      <c r="H86" s="21">
        <v>52</v>
      </c>
      <c r="I86" s="22">
        <v>0.01103331211542542</v>
      </c>
    </row>
    <row r="87" spans="1:9" s="14" customFormat="1" ht="36.75" customHeight="1">
      <c r="A87" s="12" t="s">
        <v>164</v>
      </c>
      <c r="B87" s="13" t="s">
        <v>165</v>
      </c>
      <c r="C87" s="20">
        <f>C83-C84-C85-C86</f>
        <v>40</v>
      </c>
      <c r="D87" s="20">
        <f>D83-D84-D85-D86</f>
        <v>230871</v>
      </c>
      <c r="E87" s="20">
        <f>E83-E84-E85-E86</f>
        <v>237321</v>
      </c>
      <c r="F87" s="20">
        <f>F83-F84-F85-F86</f>
        <v>13949</v>
      </c>
      <c r="G87" s="20">
        <f>G83-G84-G85-G86</f>
        <v>-8026</v>
      </c>
      <c r="H87" s="20">
        <f>H83-H84-H85-H86</f>
        <v>-10892</v>
      </c>
      <c r="I87" s="22"/>
    </row>
    <row r="88" spans="1:9" ht="35.25" customHeight="1">
      <c r="A88" s="1" t="s">
        <v>166</v>
      </c>
      <c r="B88" s="15" t="s">
        <v>167</v>
      </c>
      <c r="C88" s="16">
        <v>244</v>
      </c>
      <c r="D88" s="19">
        <v>279115</v>
      </c>
      <c r="E88" s="19">
        <v>249554</v>
      </c>
      <c r="F88" s="19">
        <v>40347</v>
      </c>
      <c r="G88" s="19">
        <v>31430</v>
      </c>
      <c r="H88" s="19">
        <v>28002</v>
      </c>
      <c r="I88" s="17">
        <v>0.10032423911291045</v>
      </c>
    </row>
    <row r="89" spans="1:9" s="14" customFormat="1" ht="33" customHeight="1">
      <c r="A89" s="12" t="s">
        <v>168</v>
      </c>
      <c r="B89" s="13" t="s">
        <v>169</v>
      </c>
      <c r="C89" s="20">
        <v>160</v>
      </c>
      <c r="D89" s="21">
        <v>58261</v>
      </c>
      <c r="E89" s="21">
        <v>47119</v>
      </c>
      <c r="F89" s="21">
        <v>10649</v>
      </c>
      <c r="G89" s="21">
        <v>9709</v>
      </c>
      <c r="H89" s="21">
        <v>8732</v>
      </c>
      <c r="I89" s="22">
        <v>0.14987727639415732</v>
      </c>
    </row>
    <row r="90" spans="1:9" s="14" customFormat="1" ht="49.5" customHeight="1">
      <c r="A90" s="12" t="s">
        <v>170</v>
      </c>
      <c r="B90" s="13" t="s">
        <v>171</v>
      </c>
      <c r="C90" s="20">
        <v>44</v>
      </c>
      <c r="D90" s="21">
        <v>137703</v>
      </c>
      <c r="E90" s="21">
        <v>131401</v>
      </c>
      <c r="F90" s="21">
        <v>11931</v>
      </c>
      <c r="G90" s="21">
        <v>6650</v>
      </c>
      <c r="H90" s="21">
        <v>5073</v>
      </c>
      <c r="I90" s="22">
        <v>0.03684015598788697</v>
      </c>
    </row>
    <row r="91" spans="1:9" s="14" customFormat="1" ht="37.5" customHeight="1">
      <c r="A91" s="12" t="s">
        <v>172</v>
      </c>
      <c r="B91" s="13" t="s">
        <v>173</v>
      </c>
      <c r="C91" s="20">
        <v>40</v>
      </c>
      <c r="D91" s="21">
        <v>83151</v>
      </c>
      <c r="E91" s="21">
        <v>71034</v>
      </c>
      <c r="F91" s="21">
        <v>17767</v>
      </c>
      <c r="G91" s="21">
        <v>15071</v>
      </c>
      <c r="H91" s="21">
        <v>14197</v>
      </c>
      <c r="I91" s="22">
        <v>0.17073757381149957</v>
      </c>
    </row>
    <row r="92" spans="2:9" ht="12.75">
      <c r="B92" s="8"/>
      <c r="C92" s="8"/>
      <c r="D92" s="8"/>
      <c r="E92" s="8"/>
      <c r="F92" s="8"/>
      <c r="G92" s="8"/>
      <c r="H92" s="8"/>
      <c r="I92" s="8"/>
    </row>
    <row r="93" spans="2:9" ht="12.75">
      <c r="B93" s="8"/>
      <c r="C93" s="8"/>
      <c r="D93" s="8"/>
      <c r="E93" s="8"/>
      <c r="F93" s="8"/>
      <c r="G93" s="8"/>
      <c r="H93" s="8"/>
      <c r="I93" s="8"/>
    </row>
    <row r="94" spans="2:9" ht="12.75">
      <c r="B94" s="8"/>
      <c r="C94" s="8"/>
      <c r="D94" s="8"/>
      <c r="E94" s="8"/>
      <c r="F94" s="8"/>
      <c r="G94" s="8"/>
      <c r="H94" s="8"/>
      <c r="I94" s="8"/>
    </row>
    <row r="95" spans="2:9" ht="12.75">
      <c r="B95" s="8"/>
      <c r="C95" s="8"/>
      <c r="D95" s="8"/>
      <c r="E95" s="8"/>
      <c r="F95" s="8"/>
      <c r="G95" s="8"/>
      <c r="H95" s="8"/>
      <c r="I95" s="8"/>
    </row>
    <row r="96" spans="2:9" ht="12.75">
      <c r="B96" s="8"/>
      <c r="C96" s="8"/>
      <c r="D96" s="8"/>
      <c r="E96" s="8"/>
      <c r="F96" s="8"/>
      <c r="G96" s="8"/>
      <c r="H96" s="8"/>
      <c r="I96" s="8"/>
    </row>
  </sheetData>
  <autoFilter ref="A6:I91"/>
  <mergeCells count="13">
    <mergeCell ref="I4:I6"/>
    <mergeCell ref="D5:D6"/>
    <mergeCell ref="E5:E6"/>
    <mergeCell ref="A1:I1"/>
    <mergeCell ref="A2:I2"/>
    <mergeCell ref="D3:H3"/>
    <mergeCell ref="A4:A6"/>
    <mergeCell ref="B4:B6"/>
    <mergeCell ref="C4:C6"/>
    <mergeCell ref="D4:E4"/>
    <mergeCell ref="F4:F6"/>
    <mergeCell ref="G4:G6"/>
    <mergeCell ref="H4:H6"/>
  </mergeCells>
  <printOptions/>
  <pageMargins left="0.75" right="0.46" top="1" bottom="1" header="0.5" footer="0.5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ubs</dc:creator>
  <cp:keywords/>
  <dc:description/>
  <cp:lastModifiedBy>X</cp:lastModifiedBy>
  <cp:lastPrinted>2021-10-26T07:36:36Z</cp:lastPrinted>
  <dcterms:created xsi:type="dcterms:W3CDTF">2006-03-06T10:31:21Z</dcterms:created>
  <dcterms:modified xsi:type="dcterms:W3CDTF">2021-10-26T08:06:44Z</dcterms:modified>
  <cp:category/>
  <cp:version/>
  <cp:contentType/>
  <cp:contentStatus/>
</cp:coreProperties>
</file>